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codeName="ThisWorkbook"/>
  <mc:AlternateContent xmlns:mc="http://schemas.openxmlformats.org/markup-compatibility/2006">
    <mc:Choice Requires="x15">
      <x15ac:absPath xmlns:x15ac="http://schemas.microsoft.com/office/spreadsheetml/2010/11/ac" url="/Users/dario/Documents/ILEVIA/PROGETTI/SOFTWARE/EVEPlugins/evelogic/plugins/Report/templates/"/>
    </mc:Choice>
  </mc:AlternateContent>
  <bookViews>
    <workbookView xWindow="240" yWindow="460" windowWidth="27980" windowHeight="1622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0" i="1" l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G41" i="1"/>
  <c r="G20" i="1"/>
  <c r="G21" i="1"/>
  <c r="G22" i="1"/>
  <c r="G23" i="1"/>
  <c r="G24" i="1"/>
  <c r="G25" i="1"/>
  <c r="G26" i="1"/>
  <c r="G27" i="1"/>
  <c r="G28" i="1"/>
  <c r="G29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G45" i="1"/>
</calcChain>
</file>

<file path=xl/sharedStrings.xml><?xml version="1.0" encoding="utf-8"?>
<sst xmlns="http://schemas.openxmlformats.org/spreadsheetml/2006/main" count="10" uniqueCount="10">
  <si>
    <t>Daily Energy report</t>
  </si>
  <si>
    <t>Date:</t>
  </si>
  <si>
    <t>%date%</t>
  </si>
  <si>
    <t>Extra Energy</t>
  </si>
  <si>
    <t>Paid Energy</t>
  </si>
  <si>
    <t>Value per kWh</t>
  </si>
  <si>
    <t>Total</t>
  </si>
  <si>
    <t>Total kWh</t>
  </si>
  <si>
    <t>%values:L1%</t>
  </si>
  <si>
    <t>%values:L2%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</si>
</sst>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* #,##0.00_-;\-&quot;€&quot;* #,##0.00_-;_-&quot;€&quot;* &quot;-&quot;??_-;_-@_-"/>
  </numFmts>
  <fonts count="6" x14ac:knownFonts="1">
    <font>
      <sz val="10"/>
      <name val="SansSerif"/>
    </font>
    <font>
      <u/>
      <sz val="10"/>
      <color theme="10"/>
      <name val="SansSerif"/>
    </font>
    <font>
      <u/>
      <sz val="10"/>
      <color theme="11"/>
      <name val="SansSerif"/>
    </font>
    <font>
      <sz val="26"/>
      <name val="SansSerif"/>
    </font>
    <font>
      <sz val="10"/>
      <name val="SansSerif"/>
    </font>
    <font>
      <b/>
      <sz val="10"/>
      <name val="Sans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 applyBorder="1"/>
    <xf numFmtId="0" fontId="3" fillId="0" borderId="0" xfId="0" applyFont="1" applyAlignment="1">
      <alignment vertical="center"/>
    </xf>
    <xf numFmtId="0" fontId="5" fillId="0" borderId="0" xfId="0" applyFont="1"/>
    <xf numFmtId="44" fontId="5" fillId="0" borderId="0" xfId="3" applyFon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report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495414953661766"/>
          <c:y val="0.0933863636363636"/>
          <c:w val="0.929809537082201"/>
          <c:h val="0.7484923049391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%values:L1%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val>
            <c:numRef>
              <c:f>Sheet1!$B$6:$B$36</c:f>
              <c:numCache>
                <c:formatCode>General</c:formatCode>
                <c:ptCount val="3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8.0</c:v>
                </c:pt>
                <c:pt idx="8">
                  <c:v>189.0</c:v>
                </c:pt>
                <c:pt idx="9">
                  <c:v>540.0</c:v>
                </c:pt>
                <c:pt idx="10">
                  <c:v>896.0</c:v>
                </c:pt>
                <c:pt idx="11">
                  <c:v>1168.0</c:v>
                </c:pt>
                <c:pt idx="12">
                  <c:v>1284.0</c:v>
                </c:pt>
                <c:pt idx="13">
                  <c:v>971.0</c:v>
                </c:pt>
                <c:pt idx="14">
                  <c:v>991.0</c:v>
                </c:pt>
                <c:pt idx="15">
                  <c:v>976.0</c:v>
                </c:pt>
                <c:pt idx="16">
                  <c:v>484.0</c:v>
                </c:pt>
                <c:pt idx="17">
                  <c:v>86.0</c:v>
                </c:pt>
                <c:pt idx="18">
                  <c:v>4.0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</c:numCache>
            </c:numRef>
          </c:val>
        </c:ser>
        <c:ser>
          <c:idx val="2"/>
          <c:order val="1"/>
          <c:tx>
            <c:strRef>
              <c:f>Sheet1!$D$5</c:f>
              <c:strCache>
                <c:ptCount val="1"/>
                <c:pt idx="0">
                  <c:v>%values:L2%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Sheet1!$D$6:$D$36</c:f>
              <c:numCache>
                <c:formatCode>General</c:formatCode>
                <c:ptCount val="3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6.0</c:v>
                </c:pt>
                <c:pt idx="9">
                  <c:v>111.0</c:v>
                </c:pt>
                <c:pt idx="10">
                  <c:v>440.0</c:v>
                </c:pt>
                <c:pt idx="11">
                  <c:v>1064.0</c:v>
                </c:pt>
                <c:pt idx="12">
                  <c:v>1097.0</c:v>
                </c:pt>
                <c:pt idx="13">
                  <c:v>1214.0</c:v>
                </c:pt>
                <c:pt idx="14">
                  <c:v>1002.0</c:v>
                </c:pt>
                <c:pt idx="15">
                  <c:v>920.0</c:v>
                </c:pt>
                <c:pt idx="16">
                  <c:v>619.0</c:v>
                </c:pt>
                <c:pt idx="17">
                  <c:v>131.0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</c:numCache>
            </c:numRef>
          </c:val>
        </c:ser>
        <c:ser>
          <c:idx val="4"/>
          <c:order val="3"/>
          <c:tx>
            <c:strRef>
              <c:f>Sheet1!$F$5</c:f>
              <c:strCache>
                <c:ptCount val="1"/>
                <c:pt idx="0">
                  <c:v>Extra Energy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Sheet1!$F$6:$F$36</c:f>
              <c:numCache>
                <c:formatCode>General</c:formatCode>
                <c:ptCount val="3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8.0</c:v>
                </c:pt>
                <c:pt idx="8">
                  <c:v>183.0</c:v>
                </c:pt>
                <c:pt idx="9">
                  <c:v>429.0</c:v>
                </c:pt>
                <c:pt idx="10">
                  <c:v>456.0</c:v>
                </c:pt>
                <c:pt idx="11">
                  <c:v>104.0</c:v>
                </c:pt>
                <c:pt idx="12">
                  <c:v>187.0</c:v>
                </c:pt>
                <c:pt idx="13">
                  <c:v>-243.0</c:v>
                </c:pt>
                <c:pt idx="14">
                  <c:v>-11.0</c:v>
                </c:pt>
                <c:pt idx="15">
                  <c:v>56.0</c:v>
                </c:pt>
                <c:pt idx="16">
                  <c:v>-135.0</c:v>
                </c:pt>
                <c:pt idx="17">
                  <c:v>-45.0</c:v>
                </c:pt>
                <c:pt idx="18">
                  <c:v>4.0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82767568"/>
        <c:axId val="-1477876864"/>
        <c:extLst>
          <c:ext xmlns:c15="http://schemas.microsoft.com/office/drawing/2012/chart" uri="{02D57815-91ED-43cb-92C2-25804820EDAC}">
            <c15:filteredBa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Sheet1!$E$6:$E$29</c15:sqref>
                        </c15:formulaRef>
                      </c:ext>
                    </c:extLst>
                    <c:numCache>
                      <c:formatCode>General</c:formatCode>
                      <c:ptCount val="24"/>
                    </c:numCache>
                  </c:numRef>
                </c:val>
              </c15:ser>
            </c15:filteredBarSeries>
          </c:ext>
        </c:extLst>
      </c:barChart>
      <c:catAx>
        <c:axId val="-128276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77876864"/>
        <c:crosses val="autoZero"/>
        <c:auto val="1"/>
        <c:lblAlgn val="ctr"/>
        <c:lblOffset val="100"/>
        <c:noMultiLvlLbl val="0"/>
      </c:catAx>
      <c:valAx>
        <c:axId val="-147787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8276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Paid Energy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Sheet1!$G$5</c:f>
              <c:strCache>
                <c:ptCount val="1"/>
                <c:pt idx="0">
                  <c:v>Paid Energy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Sheet1!$G$6:$G$36</c:f>
              <c:numCache>
                <c:formatCode>General</c:formatCode>
                <c:ptCount val="3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243.0</c:v>
                </c:pt>
                <c:pt idx="14">
                  <c:v>11.0</c:v>
                </c:pt>
                <c:pt idx="15">
                  <c:v>0.0</c:v>
                </c:pt>
                <c:pt idx="16">
                  <c:v>135.0</c:v>
                </c:pt>
                <c:pt idx="17">
                  <c:v>45.0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79909232"/>
        <c:axId val="-1479576096"/>
      </c:barChart>
      <c:catAx>
        <c:axId val="-147990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79576096"/>
        <c:crosses val="autoZero"/>
        <c:auto val="1"/>
        <c:lblAlgn val="ctr"/>
        <c:lblOffset val="100"/>
        <c:noMultiLvlLbl val="0"/>
      </c:catAx>
      <c:valAx>
        <c:axId val="-147957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79909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<Relationship Id="rId3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184727</xdr:colOff>
      <xdr:row>1</xdr:row>
      <xdr:rowOff>23091</xdr:rowOff>
    </xdr:from>
    <xdr:to>
      <xdr:col>1</xdr:col>
      <xdr:colOff>680082</xdr:colOff>
      <xdr:row>1</xdr:row>
      <xdr:rowOff>981364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727" y="184727"/>
          <a:ext cx="1084173" cy="958273"/>
        </a:xfrm>
        <a:prstGeom prst="rect">
          <a:avLst/>
        </a:prstGeom>
      </xdr:spPr>
    </xdr:pic>
    <xdr:clientData/>
  </xdr:twoCellAnchor>
  <xdr:twoCellAnchor>
    <xdr:from>
      <xdr:col>7</xdr:col>
      <xdr:colOff>565726</xdr:colOff>
      <xdr:row>3</xdr:row>
      <xdr:rowOff>153554</xdr:rowOff>
    </xdr:from>
    <xdr:to>
      <xdr:col>20</xdr:col>
      <xdr:colOff>473364</xdr:colOff>
      <xdr:row>24</xdr:row>
      <xdr:rowOff>80819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17317</xdr:colOff>
      <xdr:row>25</xdr:row>
      <xdr:rowOff>94673</xdr:rowOff>
    </xdr:from>
    <xdr:to>
      <xdr:col>20</xdr:col>
      <xdr:colOff>427182</xdr:colOff>
      <xdr:row>42</xdr:row>
      <xdr:rowOff>90055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2:G45"/>
  <sheetViews>
    <sheetView tabSelected="1" topLeftCell="A3" zoomScale="110" zoomScaleNormal="110" zoomScalePageLayoutView="110" workbookViewId="0">
      <selection activeCell="D6" sqref="D6"/>
    </sheetView>
  </sheetViews>
  <sheetFormatPr baseColWidth="10" defaultColWidth="9.19921875" defaultRowHeight="13" x14ac:dyDescent="0.15"/>
  <cols>
    <col min="2" max="2" width="22.3984375" customWidth="1"/>
    <col min="4" max="4" width="24.796875" customWidth="1"/>
    <col min="6" max="6" width="14" customWidth="1"/>
    <col min="7" max="7" width="11.796875" customWidth="1"/>
  </cols>
  <sheetData>
    <row r="2" spans="1:7" ht="90" customHeight="1" x14ac:dyDescent="0.15">
      <c r="C2" s="3" t="s">
        <v>0</v>
      </c>
    </row>
    <row r="4" spans="1:7" ht="22" customHeight="1" x14ac:dyDescent="0.15">
      <c r="A4" t="s">
        <v>1</v>
      </c>
      <c r="B4" t="s">
        <v>2</v>
      </c>
    </row>
    <row r="5" spans="1:7" x14ac:dyDescent="0.15">
      <c r="B5" s="1" t="s">
        <v>8</v>
      </c>
      <c r="D5" s="1" t="s">
        <v>9</v>
      </c>
      <c r="F5" t="s">
        <v>3</v>
      </c>
      <c r="G5" t="s">
        <v>4</v>
      </c>
    </row>
    <row r="6" spans="1:7" x14ac:dyDescent="0.15">
      <c r="B6" s="2">
        <v>0</v>
      </c>
      <c r="D6" s="2">
        <v>0</v>
      </c>
      <c r="F6">
        <f t="shared" ref="F6:F36" si="0">B6-D6</f>
        <v>0</v>
      </c>
      <c r="G6" s="1">
        <f t="shared" ref="G6:G18" si="1">IF(F6&lt;0,-F6,0)</f>
        <v>0</v>
      </c>
    </row>
    <row r="7" spans="1:7" x14ac:dyDescent="0.15">
      <c r="B7">
        <v>0</v>
      </c>
      <c r="D7">
        <v>0</v>
      </c>
      <c r="F7" s="1">
        <f t="shared" si="0"/>
        <v>0</v>
      </c>
      <c r="G7" s="1">
        <f t="shared" si="1"/>
        <v>0</v>
      </c>
    </row>
    <row r="8" spans="1:7" x14ac:dyDescent="0.15">
      <c r="B8">
        <v>0</v>
      </c>
      <c r="D8">
        <v>0</v>
      </c>
      <c r="F8" s="1">
        <f t="shared" si="0"/>
        <v>0</v>
      </c>
      <c r="G8" s="1">
        <f t="shared" si="1"/>
        <v>0</v>
      </c>
    </row>
    <row r="9" spans="1:7" x14ac:dyDescent="0.15">
      <c r="B9">
        <v>0</v>
      </c>
      <c r="D9">
        <v>0</v>
      </c>
      <c r="F9" s="1">
        <f t="shared" si="0"/>
        <v>0</v>
      </c>
      <c r="G9" s="1">
        <f t="shared" si="1"/>
        <v>0</v>
      </c>
    </row>
    <row r="10" spans="1:7" x14ac:dyDescent="0.15">
      <c r="B10">
        <v>0</v>
      </c>
      <c r="D10">
        <v>0</v>
      </c>
      <c r="F10" s="1">
        <f t="shared" si="0"/>
        <v>0</v>
      </c>
      <c r="G10" s="1">
        <f t="shared" si="1"/>
        <v>0</v>
      </c>
    </row>
    <row r="11" spans="1:7" x14ac:dyDescent="0.15">
      <c r="B11">
        <v>0</v>
      </c>
      <c r="D11">
        <v>0</v>
      </c>
      <c r="F11" s="1">
        <f t="shared" si="0"/>
        <v>0</v>
      </c>
      <c r="G11" s="1">
        <f t="shared" si="1"/>
        <v>0</v>
      </c>
    </row>
    <row r="12" spans="1:7" x14ac:dyDescent="0.15">
      <c r="B12">
        <v>0</v>
      </c>
      <c r="D12">
        <v>0</v>
      </c>
      <c r="F12" s="1">
        <f t="shared" si="0"/>
        <v>0</v>
      </c>
      <c r="G12" s="1">
        <f t="shared" si="1"/>
        <v>0</v>
      </c>
    </row>
    <row r="13" spans="1:7" x14ac:dyDescent="0.15">
      <c r="B13">
        <v>8</v>
      </c>
      <c r="D13">
        <v>0</v>
      </c>
      <c r="F13" s="1">
        <f t="shared" si="0"/>
        <v>8</v>
      </c>
      <c r="G13" s="1">
        <f t="shared" si="1"/>
        <v>0</v>
      </c>
    </row>
    <row r="14" spans="1:7" x14ac:dyDescent="0.15">
      <c r="B14">
        <v>189</v>
      </c>
      <c r="D14">
        <v>6</v>
      </c>
      <c r="F14" s="1">
        <f t="shared" si="0"/>
        <v>183</v>
      </c>
      <c r="G14" s="1">
        <f t="shared" si="1"/>
        <v>0</v>
      </c>
    </row>
    <row r="15" spans="1:7" x14ac:dyDescent="0.15">
      <c r="B15">
        <v>540</v>
      </c>
      <c r="D15">
        <v>111</v>
      </c>
      <c r="F15" s="1">
        <f t="shared" si="0"/>
        <v>429</v>
      </c>
      <c r="G15" s="1">
        <f t="shared" si="1"/>
        <v>0</v>
      </c>
    </row>
    <row r="16" spans="1:7" x14ac:dyDescent="0.15">
      <c r="B16">
        <v>896</v>
      </c>
      <c r="D16">
        <v>440</v>
      </c>
      <c r="F16" s="1">
        <f t="shared" si="0"/>
        <v>456</v>
      </c>
      <c r="G16" s="1">
        <f t="shared" si="1"/>
        <v>0</v>
      </c>
    </row>
    <row r="17" spans="2:7" x14ac:dyDescent="0.15">
      <c r="B17">
        <v>1168</v>
      </c>
      <c r="D17">
        <v>1064</v>
      </c>
      <c r="F17" s="1">
        <f t="shared" si="0"/>
        <v>104</v>
      </c>
      <c r="G17" s="1">
        <f t="shared" si="1"/>
        <v>0</v>
      </c>
    </row>
    <row r="18" spans="2:7" x14ac:dyDescent="0.15">
      <c r="B18">
        <v>1284</v>
      </c>
      <c r="D18">
        <v>1097</v>
      </c>
      <c r="F18" s="1">
        <f t="shared" si="0"/>
        <v>187</v>
      </c>
      <c r="G18" s="1">
        <f t="shared" si="1"/>
        <v>0</v>
      </c>
    </row>
    <row r="19" spans="2:7" x14ac:dyDescent="0.15">
      <c r="B19">
        <v>971</v>
      </c>
      <c r="D19">
        <v>1214</v>
      </c>
      <c r="F19" s="1">
        <f t="shared" si="0"/>
        <v>-243</v>
      </c>
      <c r="G19" s="1">
        <f>IF(F19&lt;0,-F19,0)</f>
        <v>243</v>
      </c>
    </row>
    <row r="20" spans="2:7" x14ac:dyDescent="0.15">
      <c r="B20">
        <v>991</v>
      </c>
      <c r="D20">
        <v>1002</v>
      </c>
      <c r="F20" s="1">
        <f t="shared" si="0"/>
        <v>-11</v>
      </c>
      <c r="G20" s="1">
        <f t="shared" ref="G20:G36" si="2">IF(F20&lt;0,-F20,0)</f>
        <v>11</v>
      </c>
    </row>
    <row r="21" spans="2:7" x14ac:dyDescent="0.15">
      <c r="B21">
        <v>976</v>
      </c>
      <c r="D21">
        <v>920</v>
      </c>
      <c r="F21" s="1">
        <f t="shared" si="0"/>
        <v>56</v>
      </c>
      <c r="G21" s="1">
        <f t="shared" si="2"/>
        <v>0</v>
      </c>
    </row>
    <row r="22" spans="2:7" x14ac:dyDescent="0.15">
      <c r="B22">
        <v>484</v>
      </c>
      <c r="D22">
        <v>619</v>
      </c>
      <c r="F22" s="1">
        <f t="shared" si="0"/>
        <v>-135</v>
      </c>
      <c r="G22" s="1">
        <f t="shared" si="2"/>
        <v>135</v>
      </c>
    </row>
    <row r="23" spans="2:7" x14ac:dyDescent="0.15">
      <c r="B23">
        <v>86</v>
      </c>
      <c r="D23">
        <v>131</v>
      </c>
      <c r="F23" s="1">
        <f t="shared" si="0"/>
        <v>-45</v>
      </c>
      <c r="G23" s="1">
        <f t="shared" si="2"/>
        <v>45</v>
      </c>
    </row>
    <row r="24" spans="2:7" x14ac:dyDescent="0.15">
      <c r="B24">
        <v>4</v>
      </c>
      <c r="D24" s="2">
        <v>0</v>
      </c>
      <c r="F24" s="1">
        <f t="shared" si="0"/>
        <v>4</v>
      </c>
      <c r="G24" s="1">
        <f t="shared" si="2"/>
        <v>0</v>
      </c>
    </row>
    <row r="25" spans="2:7" x14ac:dyDescent="0.15">
      <c r="B25">
        <v>0</v>
      </c>
      <c r="D25" s="2">
        <v>0</v>
      </c>
      <c r="F25" s="1">
        <f t="shared" si="0"/>
        <v>0</v>
      </c>
      <c r="G25" s="1">
        <f t="shared" si="2"/>
        <v>0</v>
      </c>
    </row>
    <row r="26" spans="2:7" x14ac:dyDescent="0.15">
      <c r="B26">
        <v>0</v>
      </c>
      <c r="D26">
        <v>0</v>
      </c>
      <c r="F26" s="1">
        <f t="shared" si="0"/>
        <v>0</v>
      </c>
      <c r="G26" s="1">
        <f t="shared" si="2"/>
        <v>0</v>
      </c>
    </row>
    <row r="27" spans="2:7" x14ac:dyDescent="0.15">
      <c r="B27">
        <v>0</v>
      </c>
      <c r="D27">
        <v>0</v>
      </c>
      <c r="F27" s="1">
        <f t="shared" si="0"/>
        <v>0</v>
      </c>
      <c r="G27" s="1">
        <f t="shared" si="2"/>
        <v>0</v>
      </c>
    </row>
    <row r="28" spans="2:7" x14ac:dyDescent="0.15">
      <c r="B28">
        <v>0</v>
      </c>
      <c r="D28">
        <v>0</v>
      </c>
      <c r="F28" s="1">
        <f t="shared" si="0"/>
        <v>0</v>
      </c>
      <c r="G28" s="1">
        <f t="shared" si="2"/>
        <v>0</v>
      </c>
    </row>
    <row r="29" spans="2:7" x14ac:dyDescent="0.15">
      <c r="B29">
        <v>0</v>
      </c>
      <c r="D29">
        <v>0</v>
      </c>
      <c r="F29" s="1">
        <f t="shared" si="0"/>
        <v>0</v>
      </c>
      <c r="G29" s="1">
        <f t="shared" si="2"/>
        <v>0</v>
      </c>
    </row>
    <row r="30" spans="2:7" x14ac:dyDescent="0.15">
      <c r="B30" s="1">
        <v>0</v>
      </c>
      <c r="D30" s="2">
        <v>0</v>
      </c>
      <c r="F30" s="1">
        <f t="shared" si="0"/>
        <v>0</v>
      </c>
      <c r="G30" s="1">
        <f t="shared" si="2"/>
        <v>0</v>
      </c>
    </row>
    <row r="31" spans="2:7" x14ac:dyDescent="0.15">
      <c r="B31" s="1">
        <v>0</v>
      </c>
      <c r="D31" s="2">
        <v>0</v>
      </c>
      <c r="F31" s="1">
        <f t="shared" si="0"/>
        <v>0</v>
      </c>
      <c r="G31" s="1">
        <f t="shared" si="2"/>
        <v>0</v>
      </c>
    </row>
    <row r="32" spans="2:7" x14ac:dyDescent="0.15">
      <c r="B32" s="1">
        <v>0</v>
      </c>
      <c r="D32" s="1">
        <v>0</v>
      </c>
      <c r="F32" s="1">
        <f t="shared" si="0"/>
        <v>0</v>
      </c>
      <c r="G32" s="1">
        <f t="shared" si="2"/>
        <v>0</v>
      </c>
    </row>
    <row r="33" spans="2:7" x14ac:dyDescent="0.15">
      <c r="B33" s="1">
        <v>0</v>
      </c>
      <c r="D33" s="1">
        <v>0</v>
      </c>
      <c r="F33" s="1">
        <f t="shared" si="0"/>
        <v>0</v>
      </c>
      <c r="G33" s="1">
        <f t="shared" si="2"/>
        <v>0</v>
      </c>
    </row>
    <row r="34" spans="2:7" x14ac:dyDescent="0.15">
      <c r="B34" s="1">
        <v>0</v>
      </c>
      <c r="D34" s="1">
        <v>0</v>
      </c>
      <c r="F34" s="1">
        <f t="shared" si="0"/>
        <v>0</v>
      </c>
      <c r="G34" s="1">
        <f t="shared" si="2"/>
        <v>0</v>
      </c>
    </row>
    <row r="35" spans="2:7" x14ac:dyDescent="0.15">
      <c r="B35" s="1">
        <v>0</v>
      </c>
      <c r="D35" s="1">
        <v>0</v>
      </c>
      <c r="E35" s="1"/>
      <c r="F35" s="1">
        <f t="shared" si="0"/>
        <v>0</v>
      </c>
      <c r="G35" s="1">
        <f t="shared" si="2"/>
        <v>0</v>
      </c>
    </row>
    <row r="36" spans="2:7" x14ac:dyDescent="0.15">
      <c r="B36" s="1">
        <v>0</v>
      </c>
      <c r="D36" s="2">
        <v>0</v>
      </c>
      <c r="F36" s="1">
        <f t="shared" si="0"/>
        <v>0</v>
      </c>
      <c r="G36" s="1">
        <f t="shared" si="2"/>
        <v>0</v>
      </c>
    </row>
    <row r="41" spans="2:7" x14ac:dyDescent="0.15">
      <c r="F41" s="4" t="s">
        <v>7</v>
      </c>
      <c r="G41" s="4">
        <f>SUM(G6:G36)/1000</f>
        <v>0.434</v>
      </c>
    </row>
    <row r="43" spans="2:7" x14ac:dyDescent="0.15">
      <c r="F43" s="4" t="s">
        <v>5</v>
      </c>
      <c r="G43" s="5">
        <v>0.25</v>
      </c>
    </row>
    <row r="45" spans="2:7" x14ac:dyDescent="0.15">
      <c r="F45" s="4" t="s">
        <v>6</v>
      </c>
      <c r="G45" s="5">
        <f>G41*G43</f>
        <v>0.1085</v>
      </c>
    </row>
  </sheetData>
  <pageMargins left="0.75" right="0.75" top="1" bottom="1" header="0.5" footer="0.5"/>
  <pageSetup paperSize="9" orientation="portrait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Microsoft Office User</cp:lastModifiedBy>
  <dcterms:created xsi:type="dcterms:W3CDTF">2017-10-30T15:17:30Z</dcterms:created>
  <dcterms:modified xsi:type="dcterms:W3CDTF">2017-11-07T11:05:39Z</dcterms:modified>
</cp:coreProperties>
</file>